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<sst xmlns="http://schemas.openxmlformats.org/spreadsheetml/2006/main" count="78" uniqueCount="58">
  <si>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Item</t>
  </si>
  <si>
    <t>Jumlah</t>
  </si>
  <si>
    <t>Keterangan</t>
  </si>
  <si>
    <t>Harga/Item</t>
  </si>
  <si>
    <t>Total</t>
  </si>
  <si>
    <t>Tol</t>
  </si>
  <si>
    <t>Parkir</t>
  </si>
  <si>
    <t>Tips Supir</t>
  </si>
  <si>
    <t>Modul</t>
  </si>
  <si>
    <t>Dokumentasi</t>
  </si>
  <si>
    <t>Biaya Per Peserta</t>
  </si>
  <si>
    <t>Jumlah Peserta Siswa</t>
  </si>
  <si>
    <t>Jumlah Guru</t>
  </si>
  <si>
    <t>Transportasi Utama</t>
  </si>
  <si>
    <t>Peserta</t>
  </si>
  <si>
    <t>Paket Kegiatan</t>
  </si>
  <si>
    <t>VCD + Foto 1 Roll</t>
  </si>
  <si>
    <t xml:space="preserve">P3K </t>
  </si>
  <si>
    <t>ANGGARAN BIAYA TOTAL</t>
  </si>
  <si>
    <t>Bus Pariwisata 44 Seat</t>
  </si>
  <si>
    <t>Feri Ketapang Gilimanuk PP</t>
  </si>
  <si>
    <t>Siswa + Guru</t>
  </si>
  <si>
    <t>RM Aroma Cirebon</t>
  </si>
  <si>
    <t>RM Sendang Wungu Kendal</t>
  </si>
  <si>
    <t>RM Grafika Ketapang</t>
  </si>
  <si>
    <t>RM Soka Indah Jembrana</t>
  </si>
  <si>
    <t>Hotel 3 Kali Makan Malam (Hari 1, 2 dan 3)</t>
  </si>
  <si>
    <t>Makan Siang Box GWK</t>
  </si>
  <si>
    <t>Makan Siang RM Batur Indah</t>
  </si>
  <si>
    <t>Makan Siang Box (Tenganan/Baha)</t>
  </si>
  <si>
    <t xml:space="preserve">Makan Malam (Hidangan Laut di Pantai Jimbaran </t>
  </si>
  <si>
    <t>Makan Siang RM Bedugul Restaurant</t>
  </si>
  <si>
    <t>Makan Malam RM Pagi Sore Situbondo</t>
  </si>
  <si>
    <t>Konsumsi (19 Kali)</t>
  </si>
  <si>
    <t>Akomodasi 4 Malam (Inc 4 Makan Pagi)</t>
  </si>
  <si>
    <t>Tiket Masuk Objek</t>
  </si>
  <si>
    <t>Tanah Lot</t>
  </si>
  <si>
    <t>Pura Uluwatu</t>
  </si>
  <si>
    <t>Bali Cultural Park (Garuda Wisnu Kencana)</t>
  </si>
  <si>
    <t xml:space="preserve">Joger+Pantai Kuta (Termasuk Angkutan Lokal) </t>
  </si>
  <si>
    <t xml:space="preserve">Bali Classic Center </t>
  </si>
  <si>
    <t>Pura Besakih</t>
  </si>
  <si>
    <t>Bedugul (Kawasan Wisata Danau Bratan)</t>
  </si>
  <si>
    <t>Desa Adat Tenganan (Program IPS)</t>
  </si>
  <si>
    <t>Desa Adat Baha (Program IPA)</t>
  </si>
  <si>
    <t>Snack Hari 1</t>
  </si>
  <si>
    <t>Air Mineral di Perjalanan</t>
  </si>
  <si>
    <t>Tour Guide Bali</t>
  </si>
  <si>
    <t>Orang (4 Hari)</t>
  </si>
  <si>
    <t>Perijinan</t>
  </si>
  <si>
    <t>Biaya tak terduga</t>
  </si>
  <si>
    <t>Profit Oriented</t>
  </si>
  <si>
    <t>Biaya Total</t>
  </si>
  <si>
    <t>Keuntungan Per Peserta</t>
  </si>
  <si>
    <t>Keuntungan Total</t>
  </si>
  <si>
    <t>Harga Jual Per Peserta</t>
  </si>
  <si>
    <t>Harga Jual Total</t>
  </si>
  <si>
    <t>BALI 7H4M OVERLAND TOUR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</si>
</sst>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[$Rp-421]* #,##0_);_([$Rp-421]* \(#,##0\);_([$Rp-421]* &quot;-&quot;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170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170" fontId="0" fillId="33" borderId="10" xfId="0" applyNumberForma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170" fontId="0" fillId="0" borderId="10" xfId="0" applyNumberForma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1.28125" style="0" customWidth="1"/>
    <col min="2" max="2" width="14.28125" style="1" customWidth="1"/>
    <col min="3" max="3" width="20.7109375" style="0" bestFit="1" customWidth="1"/>
    <col min="4" max="4" width="13.7109375" style="2" bestFit="1" customWidth="1"/>
    <col min="5" max="5" width="14.8515625" style="2" bestFit="1" customWidth="1"/>
    <col min="7" max="7" width="9.28125" style="0" bestFit="1" customWidth="1"/>
  </cols>
  <sheetData>
    <row r="1" spans="1:5" ht="18">
      <c r="A1" s="19" t="s">
        <v>57</v>
      </c>
      <c r="B1" s="19"/>
      <c r="C1" s="19"/>
      <c r="D1" s="19"/>
      <c r="E1" s="19"/>
    </row>
    <row r="2" spans="1:2" ht="12.75">
      <c r="A2" s="10" t="s">
        <v>56</v>
      </c>
      <c r="B2" s="15">
        <v>0</v>
      </c>
    </row>
    <row r="3" spans="1:2" ht="12.75">
      <c r="A3" s="10" t="s">
        <v>55</v>
      </c>
      <c r="B3" s="15">
        <v>0</v>
      </c>
    </row>
    <row r="4" spans="1:2" ht="12.75">
      <c r="A4" s="10" t="s">
        <v>54</v>
      </c>
      <c r="B4" s="15">
        <v>0</v>
      </c>
    </row>
    <row r="5" spans="1:2" ht="12.75">
      <c r="A5" s="10" t="s">
        <v>53</v>
      </c>
      <c r="B5" s="15">
        <v>0</v>
      </c>
    </row>
    <row r="6" spans="1:5" s="1" customFormat="1" ht="12.75">
      <c r="A6" s="10" t="s">
        <v>52</v>
      </c>
      <c r="B6" s="15">
        <v>0</v>
      </c>
      <c r="C6"/>
      <c r="D6" s="2"/>
      <c r="E6" s="2"/>
    </row>
    <row r="7" spans="1:2" ht="12.75">
      <c r="A7" s="16" t="s">
        <v>10</v>
      </c>
      <c r="B7" s="15">
        <v>0</v>
      </c>
    </row>
    <row r="8" spans="1:2" ht="12.75">
      <c r="A8" s="16" t="s">
        <v>11</v>
      </c>
      <c r="B8" s="3">
        <v>150</v>
      </c>
    </row>
    <row r="9" spans="1:2" ht="12.75">
      <c r="A9" s="16" t="s">
        <v>12</v>
      </c>
      <c r="B9" s="3">
        <v>20</v>
      </c>
    </row>
    <row r="11" spans="1:5" ht="12.75">
      <c r="A11" s="8" t="s">
        <v>0</v>
      </c>
      <c r="B11" s="8" t="s">
        <v>1</v>
      </c>
      <c r="C11" s="8" t="s">
        <v>2</v>
      </c>
      <c r="D11" s="9" t="s">
        <v>3</v>
      </c>
      <c r="E11" s="9" t="s">
        <v>4</v>
      </c>
    </row>
    <row r="12" spans="1:5" ht="12.75">
      <c r="A12" s="10" t="s">
        <v>13</v>
      </c>
      <c r="B12" s="3">
        <v>4</v>
      </c>
      <c r="C12" s="4" t="s">
        <v>19</v>
      </c>
      <c r="D12" s="5">
        <v>2000000</v>
      </c>
      <c r="E12" s="5"/>
    </row>
    <row r="13" spans="1:5" ht="12.75">
      <c r="A13" s="4" t="s">
        <v>5</v>
      </c>
      <c r="B13" s="3">
        <f>B12</f>
        <v>4</v>
      </c>
      <c r="C13" s="4" t="s">
        <v>19</v>
      </c>
      <c r="D13" s="5">
        <f>150000</f>
        <v>150000</v>
      </c>
      <c r="E13" s="5"/>
    </row>
    <row r="14" spans="1:5" ht="12.75">
      <c r="A14" s="4" t="s">
        <v>6</v>
      </c>
      <c r="B14" s="3">
        <f>B13</f>
        <v>4</v>
      </c>
      <c r="C14" s="4" t="s">
        <v>19</v>
      </c>
      <c r="D14" s="5">
        <v>150000</v>
      </c>
      <c r="E14" s="5"/>
    </row>
    <row r="15" spans="1:5" ht="12.75">
      <c r="A15" s="4" t="s">
        <v>7</v>
      </c>
      <c r="B15" s="3">
        <f>B14</f>
        <v>4</v>
      </c>
      <c r="C15" s="4" t="s">
        <v>19</v>
      </c>
      <c r="D15" s="5">
        <v>100000</v>
      </c>
      <c r="E15" s="5"/>
    </row>
    <row r="16" spans="1:5" ht="12.75">
      <c r="A16" s="4"/>
      <c r="B16" s="3"/>
      <c r="C16" s="4"/>
      <c r="D16" s="5"/>
      <c r="E16" s="5"/>
    </row>
    <row r="17" spans="1:5" ht="12.75">
      <c r="A17" s="10" t="s">
        <v>20</v>
      </c>
      <c r="B17" s="3">
        <f>B15</f>
        <v>4</v>
      </c>
      <c r="C17" s="4"/>
      <c r="D17" s="5">
        <v>200000</v>
      </c>
      <c r="E17" s="5"/>
    </row>
    <row r="18" spans="1:5" ht="12.75">
      <c r="A18" s="4"/>
      <c r="B18" s="3"/>
      <c r="C18" s="4"/>
      <c r="D18" s="5"/>
      <c r="E18" s="5"/>
    </row>
    <row r="19" spans="1:5" ht="12.75">
      <c r="A19" s="10" t="s">
        <v>34</v>
      </c>
      <c r="B19" s="3">
        <f>170</f>
        <v>170</v>
      </c>
      <c r="C19" s="4" t="s">
        <v>21</v>
      </c>
      <c r="D19" s="5">
        <v>50000</v>
      </c>
      <c r="E19" s="5"/>
    </row>
    <row r="20" spans="1:5" ht="12.75">
      <c r="A20" s="4"/>
      <c r="B20" s="3"/>
      <c r="C20" s="4"/>
      <c r="D20" s="5"/>
      <c r="E20" s="5"/>
    </row>
    <row r="21" spans="1:5" ht="12.75">
      <c r="A21" s="10" t="s">
        <v>45</v>
      </c>
      <c r="B21" s="3">
        <f>170</f>
        <v>170</v>
      </c>
      <c r="C21" s="4" t="s">
        <v>21</v>
      </c>
      <c r="D21" s="5">
        <v>5000</v>
      </c>
      <c r="E21" s="5"/>
    </row>
    <row r="22" spans="1:5" ht="12.75">
      <c r="A22" s="10" t="s">
        <v>46</v>
      </c>
      <c r="B22" s="3">
        <f>170</f>
        <v>170</v>
      </c>
      <c r="C22" s="4" t="s">
        <v>21</v>
      </c>
      <c r="D22" s="5">
        <f>1500*2</f>
        <v>3000</v>
      </c>
      <c r="E22" s="5"/>
    </row>
    <row r="23" spans="1:5" ht="12.75">
      <c r="A23" s="4"/>
      <c r="B23" s="3"/>
      <c r="C23" s="4"/>
      <c r="D23" s="5"/>
      <c r="E23" s="5"/>
    </row>
    <row r="24" spans="1:5" ht="12.75">
      <c r="A24" s="6" t="s">
        <v>33</v>
      </c>
      <c r="B24" s="3"/>
      <c r="C24" s="4"/>
      <c r="D24" s="5"/>
      <c r="E24" s="5"/>
    </row>
    <row r="25" spans="1:5" ht="12.75">
      <c r="A25" s="4" t="s">
        <v>22</v>
      </c>
      <c r="B25" s="3">
        <f>B19</f>
        <v>170</v>
      </c>
      <c r="C25" s="4" t="s">
        <v>21</v>
      </c>
      <c r="D25" s="5">
        <v>10000</v>
      </c>
      <c r="E25" s="5"/>
    </row>
    <row r="26" spans="1:5" ht="12.75">
      <c r="A26" s="4" t="s">
        <v>23</v>
      </c>
      <c r="B26" s="3">
        <f>B25</f>
        <v>170</v>
      </c>
      <c r="C26" s="4" t="s">
        <v>21</v>
      </c>
      <c r="D26" s="5">
        <v>10000</v>
      </c>
      <c r="E26" s="5"/>
    </row>
    <row r="27" spans="1:5" ht="12.75">
      <c r="A27" s="4" t="s">
        <v>24</v>
      </c>
      <c r="B27" s="3">
        <f>B26</f>
        <v>170</v>
      </c>
      <c r="C27" s="4" t="s">
        <v>21</v>
      </c>
      <c r="D27" s="5">
        <v>10000</v>
      </c>
      <c r="E27" s="5"/>
    </row>
    <row r="28" spans="1:5" ht="12.75">
      <c r="A28" s="4" t="s">
        <v>25</v>
      </c>
      <c r="B28" s="3">
        <f aca="true" t="shared" si="0" ref="B28:B37">B25</f>
        <v>170</v>
      </c>
      <c r="C28" s="4" t="s">
        <v>21</v>
      </c>
      <c r="D28" s="5">
        <v>10000</v>
      </c>
      <c r="E28" s="5"/>
    </row>
    <row r="29" spans="1:5" ht="12.75">
      <c r="A29" s="4" t="s">
        <v>26</v>
      </c>
      <c r="B29" s="3">
        <f t="shared" si="0"/>
        <v>170</v>
      </c>
      <c r="C29" s="4" t="s">
        <v>21</v>
      </c>
      <c r="D29" s="5">
        <f>10000*3</f>
        <v>30000</v>
      </c>
      <c r="E29" s="5"/>
    </row>
    <row r="30" spans="1:5" ht="12.75">
      <c r="A30" s="4" t="s">
        <v>27</v>
      </c>
      <c r="B30" s="3">
        <f t="shared" si="0"/>
        <v>170</v>
      </c>
      <c r="C30" s="4" t="s">
        <v>21</v>
      </c>
      <c r="D30" s="5">
        <v>10000</v>
      </c>
      <c r="E30" s="5"/>
    </row>
    <row r="31" spans="1:5" ht="12.75">
      <c r="A31" s="4" t="s">
        <v>28</v>
      </c>
      <c r="B31" s="3">
        <f t="shared" si="0"/>
        <v>170</v>
      </c>
      <c r="C31" s="4" t="s">
        <v>21</v>
      </c>
      <c r="D31" s="5">
        <v>10000</v>
      </c>
      <c r="E31" s="5"/>
    </row>
    <row r="32" spans="1:5" ht="12.75">
      <c r="A32" s="4" t="s">
        <v>29</v>
      </c>
      <c r="B32" s="3">
        <f t="shared" si="0"/>
        <v>170</v>
      </c>
      <c r="C32" s="4" t="s">
        <v>21</v>
      </c>
      <c r="D32" s="5">
        <v>10000</v>
      </c>
      <c r="E32" s="5"/>
    </row>
    <row r="33" spans="1:5" ht="12.75">
      <c r="A33" s="4" t="s">
        <v>30</v>
      </c>
      <c r="B33" s="3">
        <f t="shared" si="0"/>
        <v>170</v>
      </c>
      <c r="C33" s="4" t="s">
        <v>21</v>
      </c>
      <c r="D33" s="5">
        <v>25000</v>
      </c>
      <c r="E33" s="5"/>
    </row>
    <row r="34" spans="1:5" ht="12.75">
      <c r="A34" s="4" t="s">
        <v>31</v>
      </c>
      <c r="B34" s="3">
        <f t="shared" si="0"/>
        <v>170</v>
      </c>
      <c r="C34" s="4" t="s">
        <v>21</v>
      </c>
      <c r="D34" s="5">
        <v>12000</v>
      </c>
      <c r="E34" s="5"/>
    </row>
    <row r="35" spans="1:5" ht="12.75">
      <c r="A35" s="4" t="s">
        <v>32</v>
      </c>
      <c r="B35" s="3">
        <f t="shared" si="0"/>
        <v>170</v>
      </c>
      <c r="C35" s="4" t="s">
        <v>21</v>
      </c>
      <c r="D35" s="5">
        <v>10000</v>
      </c>
      <c r="E35" s="5"/>
    </row>
    <row r="36" spans="1:5" ht="12.75">
      <c r="A36" s="4" t="s">
        <v>23</v>
      </c>
      <c r="B36" s="3">
        <f t="shared" si="0"/>
        <v>170</v>
      </c>
      <c r="C36" s="4" t="s">
        <v>21</v>
      </c>
      <c r="D36" s="5">
        <v>10000</v>
      </c>
      <c r="E36" s="5"/>
    </row>
    <row r="37" spans="1:5" ht="12.75">
      <c r="A37" s="4" t="s">
        <v>22</v>
      </c>
      <c r="B37" s="3">
        <f t="shared" si="0"/>
        <v>170</v>
      </c>
      <c r="C37" s="4" t="s">
        <v>21</v>
      </c>
      <c r="D37" s="5">
        <v>10000</v>
      </c>
      <c r="E37" s="5"/>
    </row>
    <row r="38" spans="1:5" ht="12.75">
      <c r="A38" s="4"/>
      <c r="B38" s="3"/>
      <c r="C38" s="4"/>
      <c r="D38" s="5"/>
      <c r="E38" s="5"/>
    </row>
    <row r="39" spans="1:5" ht="12.75">
      <c r="A39" s="6" t="s">
        <v>35</v>
      </c>
      <c r="B39" s="3"/>
      <c r="C39" s="4"/>
      <c r="D39" s="5"/>
      <c r="E39" s="5"/>
    </row>
    <row r="40" spans="1:5" ht="12.75">
      <c r="A40" s="4" t="s">
        <v>36</v>
      </c>
      <c r="B40" s="3">
        <v>170</v>
      </c>
      <c r="C40" s="4"/>
      <c r="D40" s="5">
        <v>7500</v>
      </c>
      <c r="E40" s="5"/>
    </row>
    <row r="41" spans="1:5" ht="12.75">
      <c r="A41" s="4" t="s">
        <v>37</v>
      </c>
      <c r="B41" s="3">
        <v>170</v>
      </c>
      <c r="C41" s="4"/>
      <c r="D41" s="5">
        <v>3000</v>
      </c>
      <c r="E41" s="5"/>
    </row>
    <row r="42" spans="1:5" ht="12.75">
      <c r="A42" s="4" t="s">
        <v>38</v>
      </c>
      <c r="B42" s="3">
        <v>170</v>
      </c>
      <c r="C42" s="4"/>
      <c r="D42" s="5">
        <v>15000</v>
      </c>
      <c r="E42" s="5"/>
    </row>
    <row r="43" spans="1:5" ht="12.75">
      <c r="A43" s="4" t="s">
        <v>39</v>
      </c>
      <c r="B43" s="3">
        <v>170</v>
      </c>
      <c r="C43" s="4"/>
      <c r="D43" s="5">
        <v>9000</v>
      </c>
      <c r="E43" s="5"/>
    </row>
    <row r="44" spans="1:5" ht="12.75">
      <c r="A44" s="4" t="s">
        <v>40</v>
      </c>
      <c r="B44" s="3">
        <v>170</v>
      </c>
      <c r="C44" s="4"/>
      <c r="D44" s="5">
        <v>20000</v>
      </c>
      <c r="E44" s="5"/>
    </row>
    <row r="45" spans="1:5" s="11" customFormat="1" ht="12.75">
      <c r="A45" s="4" t="s">
        <v>41</v>
      </c>
      <c r="B45" s="3">
        <v>170</v>
      </c>
      <c r="C45" s="4"/>
      <c r="D45" s="5">
        <v>8000</v>
      </c>
      <c r="E45" s="5"/>
    </row>
    <row r="46" spans="1:5" ht="12.75">
      <c r="A46" s="4" t="s">
        <v>43</v>
      </c>
      <c r="B46" s="3">
        <v>100</v>
      </c>
      <c r="C46" s="4"/>
      <c r="D46" s="5">
        <v>2000</v>
      </c>
      <c r="E46" s="5"/>
    </row>
    <row r="47" spans="1:5" ht="12.75">
      <c r="A47" s="4" t="s">
        <v>44</v>
      </c>
      <c r="B47" s="3">
        <v>50</v>
      </c>
      <c r="C47" s="4"/>
      <c r="D47" s="5">
        <v>2000</v>
      </c>
      <c r="E47" s="5"/>
    </row>
    <row r="48" spans="1:5" ht="12.75">
      <c r="A48" s="4" t="s">
        <v>42</v>
      </c>
      <c r="B48" s="3">
        <v>170</v>
      </c>
      <c r="C48" s="4"/>
      <c r="D48" s="5">
        <v>1000</v>
      </c>
      <c r="E48" s="5"/>
    </row>
    <row r="49" spans="1:5" ht="12.75">
      <c r="A49" s="4"/>
      <c r="B49" s="3"/>
      <c r="C49" s="4"/>
      <c r="D49" s="5"/>
      <c r="E49" s="5"/>
    </row>
    <row r="50" spans="1:5" ht="12.75">
      <c r="A50" s="16" t="s">
        <v>8</v>
      </c>
      <c r="B50" s="12">
        <v>170</v>
      </c>
      <c r="C50" s="13" t="s">
        <v>14</v>
      </c>
      <c r="D50" s="14">
        <v>2500</v>
      </c>
      <c r="E50" s="14"/>
    </row>
    <row r="51" spans="1:5" ht="12.75">
      <c r="A51" s="16" t="s">
        <v>17</v>
      </c>
      <c r="B51" s="3">
        <v>1</v>
      </c>
      <c r="C51" s="4" t="s">
        <v>15</v>
      </c>
      <c r="D51" s="5"/>
      <c r="E51" s="5"/>
    </row>
    <row r="52" spans="1:5" ht="12.75">
      <c r="A52" s="16" t="s">
        <v>9</v>
      </c>
      <c r="B52" s="3">
        <v>1</v>
      </c>
      <c r="C52" s="4" t="s">
        <v>16</v>
      </c>
      <c r="D52" s="5">
        <v>400000</v>
      </c>
      <c r="E52" s="5"/>
    </row>
    <row r="53" spans="1:5" ht="12.75">
      <c r="A53" s="16" t="s">
        <v>47</v>
      </c>
      <c r="B53" s="3">
        <v>4</v>
      </c>
      <c r="C53" s="4" t="s">
        <v>48</v>
      </c>
      <c r="D53" s="5">
        <f>B53*100000</f>
        <v>400000</v>
      </c>
      <c r="E53" s="5"/>
    </row>
    <row r="54" spans="1:5" ht="12.75">
      <c r="A54" s="16" t="s">
        <v>49</v>
      </c>
      <c r="B54" s="3"/>
      <c r="C54" s="4"/>
      <c r="D54" s="5">
        <v>1000000</v>
      </c>
      <c r="E54" s="5"/>
    </row>
    <row r="55" spans="1:5" ht="12.75">
      <c r="A55" s="16" t="s">
        <v>51</v>
      </c>
      <c r="B55" s="18">
        <v>0.25</v>
      </c>
      <c r="C55" s="4"/>
      <c r="D55" s="5"/>
      <c r="E55" s="5"/>
    </row>
    <row r="56" spans="1:5" ht="12.75">
      <c r="A56" s="16" t="s">
        <v>50</v>
      </c>
      <c r="B56" s="3"/>
      <c r="C56" s="4"/>
      <c r="D56" s="5">
        <v>1000000</v>
      </c>
      <c r="E56" s="5"/>
    </row>
    <row r="57" spans="1:5" ht="12.75">
      <c r="A57" s="4"/>
      <c r="B57" s="3"/>
      <c r="C57" s="4"/>
      <c r="D57" s="5"/>
      <c r="E57" s="5"/>
    </row>
    <row r="58" spans="1:5" ht="12.75">
      <c r="A58" s="17" t="s">
        <v>18</v>
      </c>
      <c r="B58" s="17"/>
      <c r="C58" s="17"/>
      <c r="D58" s="17"/>
      <c r="E58" s="7"/>
    </row>
  </sheetData>
  <sheetProtection/>
  <mergeCells count="2">
    <mergeCell ref="A58:D58"/>
    <mergeCell ref="A1:E1"/>
  </mergeCells>
  <printOptions/>
  <pageMargins left="0.41" right="0.4" top="0.99" bottom="0.59" header="0.5118110236220472" footer="0.5118110236220472"/>
  <pageSetup fitToHeight="1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Giovanny Initiative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KOPPAR CORP</dc:creator>
  <cp:keywords/>
  <dc:description/>
  <cp:lastModifiedBy>USER</cp:lastModifiedBy>
  <cp:lastPrinted>2010-11-04T00:46:03Z</cp:lastPrinted>
  <dcterms:created xsi:type="dcterms:W3CDTF">2006-08-15T17:39:32Z</dcterms:created>
  <dcterms:modified xsi:type="dcterms:W3CDTF">2010-11-04T00:46:05Z</dcterms:modified>
  <cp:category/>
  <cp:version/>
  <cp:contentType/>
  <cp:contentStatus/>
</cp:coreProperties>
</file>